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6" i="1" l="1"/>
  <c r="AG6" i="1"/>
  <c r="AC6" i="1" l="1"/>
  <c r="T5" i="1" l="1"/>
  <c r="U5" i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B5" i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AK6" i="1"/>
  <c r="AL6" i="1" s="1"/>
</calcChain>
</file>

<file path=xl/sharedStrings.xml><?xml version="1.0" encoding="utf-8"?>
<sst xmlns="http://schemas.openxmlformats.org/spreadsheetml/2006/main" count="70" uniqueCount="69">
  <si>
    <t>Наименование бюджетной организации</t>
  </si>
  <si>
    <t>Наименование заказчика*</t>
  </si>
  <si>
    <t>Источник финансирования*</t>
  </si>
  <si>
    <t>Способ определения исполнителя (поставщика, подрядчика)</t>
  </si>
  <si>
    <t>Объект закупки /предмет договора*</t>
  </si>
  <si>
    <t>Код статьи бюджетной классификации*</t>
  </si>
  <si>
    <t>Условия оплаты/ предоплата (размер в % от цены)</t>
  </si>
  <si>
    <t>Срок исполнения договора</t>
  </si>
  <si>
    <t>Гарантийные обязательства</t>
  </si>
  <si>
    <t>Наименование, орган. прав. форма/Ф.И.О., паспортные данные</t>
  </si>
  <si>
    <t>Место нахождения, почтовый адрес/место жительства, контактный телефон</t>
  </si>
  <si>
    <t>Фискальный код/№ патента</t>
  </si>
  <si>
    <t>Дата исполнения</t>
  </si>
  <si>
    <t>Сумма исполнения (Руб.ПМР)</t>
  </si>
  <si>
    <t>документ о приемке в случае принятия решения о приемке поставленного товара, выполненной работы, оказанной услуги (вложение)</t>
  </si>
  <si>
    <t>№ заявки</t>
  </si>
  <si>
    <t>Дата заявки</t>
  </si>
  <si>
    <t>Сумма заявки (Руб.ПМР)</t>
  </si>
  <si>
    <t>Сумма оплаты (Руб.ПМР)</t>
  </si>
  <si>
    <t>Дата платежного поручения</t>
  </si>
  <si>
    <t>№ платежного поручения</t>
  </si>
  <si>
    <t>Неисполненные обязательства Заказчика (Руб.ПМР)</t>
  </si>
  <si>
    <t>Неисполненные обязательства Исполнителя (Руб.ПМР)</t>
  </si>
  <si>
    <t>информация о расторжении договора (вложение)</t>
  </si>
  <si>
    <t>информация о признании судом договора недействительным (вложение)</t>
  </si>
  <si>
    <t>Дебиторская задолженность</t>
  </si>
  <si>
    <t>Кредиторская задолженность</t>
  </si>
  <si>
    <t>Раздел</t>
  </si>
  <si>
    <t xml:space="preserve">Подраздел </t>
  </si>
  <si>
    <t xml:space="preserve">Целевая статья </t>
  </si>
  <si>
    <t>Вид расходов</t>
  </si>
  <si>
    <t>0200</t>
  </si>
  <si>
    <t>1</t>
  </si>
  <si>
    <t>Республиканский бюджет</t>
  </si>
  <si>
    <t>№ контракта*</t>
  </si>
  <si>
    <t>Реквизиты документа (дата и №), подтверждающих основание заключения контракта</t>
  </si>
  <si>
    <t xml:space="preserve">Порядковый сквозной № каждой информации и документа  в пределах реестровой записи </t>
  </si>
  <si>
    <t xml:space="preserve">Порядковый сквозной № реестр.записи в пределах календарного года (по каждому заказчику) </t>
  </si>
  <si>
    <t xml:space="preserve">Год формир. реестр. записи </t>
  </si>
  <si>
    <t>Цена контракта* (Руб. ПМР)</t>
  </si>
  <si>
    <t>ООО "Шериф"</t>
  </si>
  <si>
    <t>Арбитражный суд ПМР</t>
  </si>
  <si>
    <t>Запрос предложений</t>
  </si>
  <si>
    <t>0200043281</t>
  </si>
  <si>
    <t>0204</t>
  </si>
  <si>
    <t>107</t>
  </si>
  <si>
    <t>058</t>
  </si>
  <si>
    <t>046</t>
  </si>
  <si>
    <t>Фиск. код получателя бюдж. средств (бюджетной организации)</t>
  </si>
  <si>
    <t>0200018406</t>
  </si>
  <si>
    <t>Дата заключения контракта*</t>
  </si>
  <si>
    <t>Оплата за поставленную партию ГСМ производится Покупателем путем перечисления денежных средств в безналичной форме на рсчетный счет Продавца в течении 30 календарных дней</t>
  </si>
  <si>
    <t>г. Тирасполь, ул.Шевченко, 81/11.                     тел. (533) 6-31-00</t>
  </si>
  <si>
    <t>Организационный код</t>
  </si>
  <si>
    <t>Реестр бюджетных обязательств Арбитражного суда Приднестровской Молдавской Республики в 2022 г.</t>
  </si>
  <si>
    <t>188622/ГСМ</t>
  </si>
  <si>
    <t>2022</t>
  </si>
  <si>
    <t>Цена за единицу товара</t>
  </si>
  <si>
    <t>Страна изготовителя</t>
  </si>
  <si>
    <t>Республика Беларусь</t>
  </si>
  <si>
    <t>Бензин марки АИ-95</t>
  </si>
  <si>
    <t>Дизельное топливо (ЕВРО)</t>
  </si>
  <si>
    <t>22.00</t>
  </si>
  <si>
    <t>21.60</t>
  </si>
  <si>
    <t>Российская Федерация</t>
  </si>
  <si>
    <t>Протокол запроса предложений по закупке бензина АИ-95, дизеля (EURO) № 1 от 30.08.2022г.</t>
  </si>
  <si>
    <t>накладная         № 4432/АЗК1 от 05.09.2022</t>
  </si>
  <si>
    <t>№ 01-08/321</t>
  </si>
  <si>
    <t>№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</si>
</sst>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/>
    <xf numFmtId="0" fontId="1" fillId="0" borderId="0" xfId="0" applyFont="1"/>
    <xf numFmtId="0" fontId="5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textRotation="90"/>
    </xf>
    <xf numFmtId="49" fontId="1" fillId="2" borderId="3" xfId="0" applyNumberFormat="1" applyFont="1" applyFill="1" applyBorder="1" applyAlignment="1">
      <alignment horizontal="center" vertical="center" textRotation="90"/>
    </xf>
    <xf numFmtId="49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textRotation="90"/>
    </xf>
    <xf numFmtId="14" fontId="1" fillId="0" borderId="3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 vertical="center" textRotation="90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1"/>
  <sheetViews>
    <sheetView tabSelected="1" topLeftCell="R4" workbookViewId="0">
      <selection activeCell="AH14" sqref="AH14"/>
    </sheetView>
  </sheetViews>
  <sheetFormatPr defaultColWidth="9.140625" defaultRowHeight="15" x14ac:dyDescent="0.25"/>
  <cols>
    <col min="1" max="1" width="5.42578125" style="4" customWidth="1"/>
    <col min="2" max="6" width="5.7109375" style="4" customWidth="1"/>
    <col min="7" max="7" width="7.42578125" style="4" customWidth="1"/>
    <col min="8" max="8" width="6.5703125" style="4" customWidth="1"/>
    <col min="9" max="9" width="6.7109375" style="4" customWidth="1"/>
    <col min="10" max="10" width="6.42578125" style="4" customWidth="1"/>
    <col min="11" max="11" width="6.140625" style="4" customWidth="1"/>
    <col min="12" max="13" width="7" style="4" customWidth="1"/>
    <col min="14" max="14" width="14" style="4" customWidth="1"/>
    <col min="15" max="15" width="12" style="4" customWidth="1"/>
    <col min="16" max="16" width="14.140625" style="4" customWidth="1"/>
    <col min="17" max="17" width="12" style="4" bestFit="1" customWidth="1"/>
    <col min="18" max="18" width="7" style="4" customWidth="1"/>
    <col min="19" max="19" width="9.85546875" style="4" customWidth="1"/>
    <col min="20" max="20" width="8" style="14" customWidth="1"/>
    <col min="21" max="21" width="10.42578125" style="14" customWidth="1"/>
    <col min="22" max="22" width="12.42578125" style="4" customWidth="1"/>
    <col min="23" max="23" width="5.140625" style="4" customWidth="1"/>
    <col min="24" max="24" width="4.42578125" style="4" customWidth="1"/>
    <col min="25" max="25" width="9" style="4" customWidth="1"/>
    <col min="26" max="26" width="13.5703125" style="4" customWidth="1"/>
    <col min="27" max="27" width="6.5703125" style="4" customWidth="1"/>
    <col min="28" max="28" width="10.140625" style="4" customWidth="1"/>
    <col min="29" max="29" width="9.85546875" style="4" customWidth="1"/>
    <col min="30" max="30" width="12.5703125" style="4" customWidth="1"/>
    <col min="31" max="31" width="10.5703125" style="4" customWidth="1"/>
    <col min="32" max="32" width="9.28515625" style="4" customWidth="1"/>
    <col min="33" max="33" width="8.140625" style="4" customWidth="1"/>
    <col min="34" max="34" width="8.28515625" style="4" customWidth="1"/>
    <col min="35" max="35" width="8.7109375" style="4" bestFit="1" customWidth="1"/>
    <col min="36" max="36" width="6.5703125" style="4" customWidth="1"/>
    <col min="37" max="37" width="8" style="4" customWidth="1"/>
    <col min="38" max="38" width="8.28515625" style="4" customWidth="1"/>
    <col min="39" max="40" width="5.7109375" style="4" customWidth="1"/>
    <col min="41" max="41" width="4.42578125" style="4" customWidth="1"/>
    <col min="42" max="42" width="4.85546875" style="4" customWidth="1"/>
    <col min="43" max="16384" width="9.140625" style="4"/>
  </cols>
  <sheetData>
    <row r="1" spans="1:237" ht="12.75" x14ac:dyDescent="0.2">
      <c r="A1" s="16"/>
      <c r="B1" s="16"/>
      <c r="C1" s="16"/>
      <c r="D1" s="16"/>
      <c r="E1" s="16"/>
      <c r="F1" s="1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2"/>
      <c r="U1" s="1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</row>
    <row r="2" spans="1:237" ht="15.75" x14ac:dyDescent="0.25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</row>
    <row r="3" spans="1:237" ht="12.75" x14ac:dyDescent="0.2">
      <c r="A3" s="15"/>
      <c r="B3" s="15"/>
      <c r="C3" s="15"/>
      <c r="D3" s="15"/>
      <c r="E3" s="15"/>
      <c r="F3" s="1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2"/>
      <c r="U3" s="1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</row>
    <row r="4" spans="1:237" ht="189.75" customHeight="1" x14ac:dyDescent="0.2">
      <c r="A4" s="1" t="s">
        <v>27</v>
      </c>
      <c r="B4" s="1" t="s">
        <v>28</v>
      </c>
      <c r="C4" s="1" t="s">
        <v>53</v>
      </c>
      <c r="D4" s="1" t="s">
        <v>29</v>
      </c>
      <c r="E4" s="1" t="s">
        <v>30</v>
      </c>
      <c r="F4" s="1" t="s">
        <v>38</v>
      </c>
      <c r="G4" s="1" t="s">
        <v>37</v>
      </c>
      <c r="H4" s="1" t="s">
        <v>36</v>
      </c>
      <c r="I4" s="1" t="s">
        <v>48</v>
      </c>
      <c r="J4" s="1" t="s">
        <v>0</v>
      </c>
      <c r="K4" s="1" t="s">
        <v>1</v>
      </c>
      <c r="L4" s="1" t="s">
        <v>2</v>
      </c>
      <c r="M4" s="1" t="s">
        <v>3</v>
      </c>
      <c r="N4" s="1" t="s">
        <v>35</v>
      </c>
      <c r="O4" s="1" t="s">
        <v>50</v>
      </c>
      <c r="P4" s="1" t="s">
        <v>34</v>
      </c>
      <c r="Q4" s="1" t="s">
        <v>4</v>
      </c>
      <c r="R4" s="1" t="s">
        <v>5</v>
      </c>
      <c r="S4" s="1" t="s">
        <v>39</v>
      </c>
      <c r="T4" s="9" t="s">
        <v>57</v>
      </c>
      <c r="U4" s="9" t="s">
        <v>58</v>
      </c>
      <c r="V4" s="1" t="s">
        <v>6</v>
      </c>
      <c r="W4" s="1" t="s">
        <v>7</v>
      </c>
      <c r="X4" s="1" t="s">
        <v>8</v>
      </c>
      <c r="Y4" s="1" t="s">
        <v>9</v>
      </c>
      <c r="Z4" s="1" t="s">
        <v>10</v>
      </c>
      <c r="AA4" s="1" t="s">
        <v>11</v>
      </c>
      <c r="AB4" s="1" t="s">
        <v>12</v>
      </c>
      <c r="AC4" s="1" t="s">
        <v>13</v>
      </c>
      <c r="AD4" s="1" t="s">
        <v>14</v>
      </c>
      <c r="AE4" s="1" t="s">
        <v>15</v>
      </c>
      <c r="AF4" s="1" t="s">
        <v>16</v>
      </c>
      <c r="AG4" s="1" t="s">
        <v>17</v>
      </c>
      <c r="AH4" s="1" t="s">
        <v>18</v>
      </c>
      <c r="AI4" s="1" t="s">
        <v>19</v>
      </c>
      <c r="AJ4" s="1" t="s">
        <v>20</v>
      </c>
      <c r="AK4" s="1" t="s">
        <v>21</v>
      </c>
      <c r="AL4" s="1" t="s">
        <v>22</v>
      </c>
      <c r="AM4" s="1" t="s">
        <v>23</v>
      </c>
      <c r="AN4" s="1" t="s">
        <v>24</v>
      </c>
      <c r="AO4" s="1" t="s">
        <v>25</v>
      </c>
      <c r="AP4" s="1" t="s">
        <v>26</v>
      </c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</row>
    <row r="5" spans="1:237" ht="12.75" x14ac:dyDescent="0.2">
      <c r="A5" s="2">
        <v>1</v>
      </c>
      <c r="B5" s="2">
        <f>A5+1</f>
        <v>2</v>
      </c>
      <c r="C5" s="7">
        <f t="shared" ref="C5:S5" si="0">B5+1</f>
        <v>3</v>
      </c>
      <c r="D5" s="7">
        <f t="shared" si="0"/>
        <v>4</v>
      </c>
      <c r="E5" s="7">
        <f t="shared" si="0"/>
        <v>5</v>
      </c>
      <c r="F5" s="7">
        <f t="shared" si="0"/>
        <v>6</v>
      </c>
      <c r="G5" s="7">
        <f t="shared" si="0"/>
        <v>7</v>
      </c>
      <c r="H5" s="7">
        <f t="shared" si="0"/>
        <v>8</v>
      </c>
      <c r="I5" s="7">
        <f t="shared" si="0"/>
        <v>9</v>
      </c>
      <c r="J5" s="7">
        <f t="shared" si="0"/>
        <v>10</v>
      </c>
      <c r="K5" s="7">
        <f t="shared" si="0"/>
        <v>11</v>
      </c>
      <c r="L5" s="7">
        <f t="shared" si="0"/>
        <v>12</v>
      </c>
      <c r="M5" s="7">
        <f t="shared" si="0"/>
        <v>13</v>
      </c>
      <c r="N5" s="7">
        <f t="shared" si="0"/>
        <v>14</v>
      </c>
      <c r="O5" s="7">
        <f t="shared" si="0"/>
        <v>15</v>
      </c>
      <c r="P5" s="7">
        <f t="shared" si="0"/>
        <v>16</v>
      </c>
      <c r="Q5" s="7">
        <f t="shared" si="0"/>
        <v>17</v>
      </c>
      <c r="R5" s="7">
        <f t="shared" si="0"/>
        <v>18</v>
      </c>
      <c r="S5" s="7">
        <f t="shared" si="0"/>
        <v>19</v>
      </c>
      <c r="T5" s="10">
        <f t="shared" ref="T5" si="1">S5+1</f>
        <v>20</v>
      </c>
      <c r="U5" s="10">
        <f t="shared" ref="U5" si="2">T5+1</f>
        <v>21</v>
      </c>
      <c r="V5" s="10">
        <f t="shared" ref="V5" si="3">U5+1</f>
        <v>22</v>
      </c>
      <c r="W5" s="10">
        <f t="shared" ref="W5" si="4">V5+1</f>
        <v>23</v>
      </c>
      <c r="X5" s="10">
        <f t="shared" ref="X5" si="5">W5+1</f>
        <v>24</v>
      </c>
      <c r="Y5" s="10">
        <f t="shared" ref="Y5" si="6">X5+1</f>
        <v>25</v>
      </c>
      <c r="Z5" s="10">
        <f t="shared" ref="Z5" si="7">Y5+1</f>
        <v>26</v>
      </c>
      <c r="AA5" s="10">
        <f t="shared" ref="AA5" si="8">Z5+1</f>
        <v>27</v>
      </c>
      <c r="AB5" s="10">
        <f t="shared" ref="AB5" si="9">AA5+1</f>
        <v>28</v>
      </c>
      <c r="AC5" s="10">
        <f t="shared" ref="AC5" si="10">AB5+1</f>
        <v>29</v>
      </c>
      <c r="AD5" s="10">
        <f t="shared" ref="AD5" si="11">AC5+1</f>
        <v>30</v>
      </c>
      <c r="AE5" s="10">
        <f t="shared" ref="AE5" si="12">AD5+1</f>
        <v>31</v>
      </c>
      <c r="AF5" s="10">
        <f t="shared" ref="AF5" si="13">AE5+1</f>
        <v>32</v>
      </c>
      <c r="AG5" s="10">
        <f t="shared" ref="AG5" si="14">AF5+1</f>
        <v>33</v>
      </c>
      <c r="AH5" s="10">
        <f t="shared" ref="AH5" si="15">AG5+1</f>
        <v>34</v>
      </c>
      <c r="AI5" s="10">
        <f t="shared" ref="AI5" si="16">AH5+1</f>
        <v>35</v>
      </c>
      <c r="AJ5" s="10">
        <f t="shared" ref="AJ5" si="17">AI5+1</f>
        <v>36</v>
      </c>
      <c r="AK5" s="10">
        <f t="shared" ref="AK5" si="18">AJ5+1</f>
        <v>37</v>
      </c>
      <c r="AL5" s="10">
        <f t="shared" ref="AL5" si="19">AK5+1</f>
        <v>38</v>
      </c>
      <c r="AM5" s="10">
        <f t="shared" ref="AM5" si="20">AL5+1</f>
        <v>39</v>
      </c>
      <c r="AN5" s="10">
        <f t="shared" ref="AN5" si="21">AM5+1</f>
        <v>40</v>
      </c>
      <c r="AO5" s="10">
        <f t="shared" ref="AO5" si="22">AN5+1</f>
        <v>41</v>
      </c>
      <c r="AP5" s="10">
        <f t="shared" ref="AP5" si="23">AO5+1</f>
        <v>42</v>
      </c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</row>
    <row r="6" spans="1:237" ht="99.95" customHeight="1" x14ac:dyDescent="0.2">
      <c r="A6" s="20" t="s">
        <v>31</v>
      </c>
      <c r="B6" s="20" t="s">
        <v>44</v>
      </c>
      <c r="C6" s="20" t="s">
        <v>45</v>
      </c>
      <c r="D6" s="20" t="s">
        <v>46</v>
      </c>
      <c r="E6" s="20" t="s">
        <v>47</v>
      </c>
      <c r="F6" s="20" t="s">
        <v>56</v>
      </c>
      <c r="G6" s="20" t="s">
        <v>32</v>
      </c>
      <c r="H6" s="20"/>
      <c r="I6" s="18" t="s">
        <v>49</v>
      </c>
      <c r="J6" s="21" t="s">
        <v>41</v>
      </c>
      <c r="K6" s="26" t="s">
        <v>41</v>
      </c>
      <c r="L6" s="26" t="s">
        <v>33</v>
      </c>
      <c r="M6" s="21" t="s">
        <v>42</v>
      </c>
      <c r="N6" s="22" t="s">
        <v>65</v>
      </c>
      <c r="O6" s="27">
        <v>44805</v>
      </c>
      <c r="P6" s="29" t="s">
        <v>55</v>
      </c>
      <c r="Q6" s="10" t="s">
        <v>60</v>
      </c>
      <c r="R6" s="31">
        <v>110350</v>
      </c>
      <c r="S6" s="33">
        <v>130800</v>
      </c>
      <c r="T6" s="8" t="s">
        <v>62</v>
      </c>
      <c r="U6" s="11" t="s">
        <v>59</v>
      </c>
      <c r="V6" s="23" t="s">
        <v>51</v>
      </c>
      <c r="W6" s="24">
        <v>44926</v>
      </c>
      <c r="X6" s="35"/>
      <c r="Y6" s="22" t="s">
        <v>40</v>
      </c>
      <c r="Z6" s="36" t="s">
        <v>52</v>
      </c>
      <c r="AA6" s="38" t="s">
        <v>43</v>
      </c>
      <c r="AB6" s="44">
        <v>44831</v>
      </c>
      <c r="AC6" s="33">
        <f>S6</f>
        <v>130800</v>
      </c>
      <c r="AD6" s="42" t="s">
        <v>66</v>
      </c>
      <c r="AE6" s="42" t="s">
        <v>67</v>
      </c>
      <c r="AF6" s="43">
        <v>44826</v>
      </c>
      <c r="AG6" s="45">
        <f>AC6</f>
        <v>130800</v>
      </c>
      <c r="AH6" s="45">
        <f>AG6</f>
        <v>130800</v>
      </c>
      <c r="AI6" s="44">
        <v>44831</v>
      </c>
      <c r="AJ6" s="22" t="s">
        <v>68</v>
      </c>
      <c r="AK6" s="40">
        <f>S6-AC6</f>
        <v>0</v>
      </c>
      <c r="AL6" s="40">
        <f>AK6</f>
        <v>0</v>
      </c>
      <c r="AM6" s="35"/>
      <c r="AN6" s="35"/>
      <c r="AO6" s="35"/>
      <c r="AP6" s="35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</row>
    <row r="7" spans="1:237" ht="99.95" customHeight="1" x14ac:dyDescent="0.2">
      <c r="A7" s="20"/>
      <c r="B7" s="20"/>
      <c r="C7" s="20"/>
      <c r="D7" s="20"/>
      <c r="E7" s="20"/>
      <c r="F7" s="20"/>
      <c r="G7" s="20"/>
      <c r="H7" s="20"/>
      <c r="I7" s="19"/>
      <c r="J7" s="21"/>
      <c r="K7" s="26"/>
      <c r="L7" s="26"/>
      <c r="M7" s="21"/>
      <c r="N7" s="22"/>
      <c r="O7" s="28"/>
      <c r="P7" s="30"/>
      <c r="Q7" s="10" t="s">
        <v>61</v>
      </c>
      <c r="R7" s="32"/>
      <c r="S7" s="34"/>
      <c r="T7" s="13" t="s">
        <v>63</v>
      </c>
      <c r="U7" s="11" t="s">
        <v>64</v>
      </c>
      <c r="V7" s="23"/>
      <c r="W7" s="25"/>
      <c r="X7" s="35"/>
      <c r="Y7" s="22"/>
      <c r="Z7" s="37"/>
      <c r="AA7" s="39"/>
      <c r="AB7" s="22"/>
      <c r="AC7" s="34"/>
      <c r="AD7" s="42"/>
      <c r="AE7" s="42"/>
      <c r="AF7" s="43"/>
      <c r="AG7" s="45"/>
      <c r="AH7" s="45"/>
      <c r="AI7" s="44"/>
      <c r="AJ7" s="22"/>
      <c r="AK7" s="41"/>
      <c r="AL7" s="41"/>
      <c r="AM7" s="35"/>
      <c r="AN7" s="35"/>
      <c r="AO7" s="35"/>
      <c r="AP7" s="35"/>
    </row>
    <row r="8" spans="1:237" x14ac:dyDescent="0.25">
      <c r="AD8" s="6"/>
      <c r="AE8" s="6"/>
      <c r="AF8" s="6"/>
    </row>
    <row r="9" spans="1:237" x14ac:dyDescent="0.25">
      <c r="AD9" s="6"/>
      <c r="AE9" s="6"/>
      <c r="AF9" s="6"/>
    </row>
    <row r="10" spans="1:237" x14ac:dyDescent="0.25">
      <c r="AD10" s="6"/>
      <c r="AE10" s="6"/>
      <c r="AF10" s="6"/>
      <c r="AK10" s="5"/>
    </row>
    <row r="11" spans="1:237" x14ac:dyDescent="0.25">
      <c r="AF11" s="5"/>
    </row>
  </sheetData>
  <mergeCells count="46">
    <mergeCell ref="AO6:AO7"/>
    <mergeCell ref="AP6:AP7"/>
    <mergeCell ref="AK6:AK7"/>
    <mergeCell ref="AL6:AL7"/>
    <mergeCell ref="AH6:AH7"/>
    <mergeCell ref="AI6:AI7"/>
    <mergeCell ref="AJ6:AJ7"/>
    <mergeCell ref="AM6:AM7"/>
    <mergeCell ref="AN6:AN7"/>
    <mergeCell ref="AC6:AC7"/>
    <mergeCell ref="AD6:AD7"/>
    <mergeCell ref="AE6:AE7"/>
    <mergeCell ref="AF6:AF7"/>
    <mergeCell ref="AG6:AG7"/>
    <mergeCell ref="X6:X7"/>
    <mergeCell ref="Y6:Y7"/>
    <mergeCell ref="Z6:Z7"/>
    <mergeCell ref="AA6:AA7"/>
    <mergeCell ref="AB6:AB7"/>
    <mergeCell ref="M6:M7"/>
    <mergeCell ref="N6:N7"/>
    <mergeCell ref="V6:V7"/>
    <mergeCell ref="W6:W7"/>
    <mergeCell ref="J6:J7"/>
    <mergeCell ref="K6:K7"/>
    <mergeCell ref="L6:L7"/>
    <mergeCell ref="O6:O7"/>
    <mergeCell ref="P6:P7"/>
    <mergeCell ref="R6:R7"/>
    <mergeCell ref="S6:S7"/>
    <mergeCell ref="I6:I7"/>
    <mergeCell ref="A6:A7"/>
    <mergeCell ref="B6:B7"/>
    <mergeCell ref="C6:C7"/>
    <mergeCell ref="D6:D7"/>
    <mergeCell ref="E6:E7"/>
    <mergeCell ref="F6:F7"/>
    <mergeCell ref="H6:H7"/>
    <mergeCell ref="G6:G7"/>
    <mergeCell ref="A3:B3"/>
    <mergeCell ref="C3:D3"/>
    <mergeCell ref="E3:F3"/>
    <mergeCell ref="A1:B1"/>
    <mergeCell ref="C1:D1"/>
    <mergeCell ref="E1:F1"/>
    <mergeCell ref="A2:AP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2022-12-20T13:51:04Z</dcterms:modified>
</cp:coreProperties>
</file>